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66925"/>
  <mc:AlternateContent xmlns:mc="http://schemas.openxmlformats.org/markup-compatibility/2006">
    <mc:Choice Requires="x15">
      <x15ac:absPath xmlns:x15ac="http://schemas.microsoft.com/office/spreadsheetml/2010/11/ac" url="\\elht-fsc02.xelht.nhs.uk\LearningandDevelopment\PGMC\PGME\PGMC Filing System\FOUNDATION TRAINING\ARCP\ARCP 24\"/>
    </mc:Choice>
  </mc:AlternateContent>
  <xr:revisionPtr revIDLastSave="0" documentId="13_ncr:1_{FE51E3ED-FFF4-468D-8B77-C89251E758D2}" xr6:coauthVersionLast="47" xr6:coauthVersionMax="47" xr10:uidLastSave="{00000000-0000-0000-0000-000000000000}"/>
  <workbookProtection workbookAlgorithmName="SHA-512" workbookHashValue="GXVzyEsteCi79FyoyRr8LYaz4W/2wqt37C5KS77TyFqdBNTBRPrdmHvTjrMu/mTqv8OFXfVzsaN0F+maio+C+w==" workbookSaltValue="J1s7s10VdtHFrRvBI29GjQ==" workbookSpinCount="100000" lockStructure="1"/>
  <bookViews>
    <workbookView xWindow="-120" yWindow="-120" windowWidth="29040" windowHeight="15840" xr2:uid="{00000000-000D-0000-FFFF-FFFF00000000}"/>
  </bookViews>
  <sheets>
    <sheet name="FY2 Decision Aid Checklist"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1" l="1"/>
  <c r="G26" i="1"/>
  <c r="G11" i="1"/>
  <c r="G42" i="1"/>
  <c r="G31" i="1"/>
  <c r="G32" i="1"/>
  <c r="G29" i="1"/>
  <c r="G23" i="1"/>
  <c r="G24" i="1"/>
  <c r="G25" i="1"/>
  <c r="G27" i="1"/>
  <c r="G28" i="1"/>
  <c r="G16" i="1"/>
  <c r="G17" i="1"/>
  <c r="G18" i="1"/>
  <c r="G19" i="1"/>
  <c r="G20" i="1"/>
  <c r="G21" i="1"/>
  <c r="G22" i="1"/>
  <c r="G13" i="1"/>
  <c r="G15" i="1"/>
  <c r="G9" i="1"/>
  <c r="G10" i="1"/>
  <c r="G6" i="1"/>
</calcChain>
</file>

<file path=xl/sharedStrings.xml><?xml version="1.0" encoding="utf-8"?>
<sst xmlns="http://schemas.openxmlformats.org/spreadsheetml/2006/main" count="136" uniqueCount="110">
  <si>
    <t>ITEM</t>
  </si>
  <si>
    <t>NUMBER</t>
  </si>
  <si>
    <t>TIMELINE</t>
  </si>
  <si>
    <t>WHERE TO FIND / UPLOAD?</t>
  </si>
  <si>
    <t>COMMENTS</t>
  </si>
  <si>
    <t>NUMBER COMPLETED</t>
  </si>
  <si>
    <t>STATUS</t>
  </si>
  <si>
    <t>VLE Modules - Data Security Awareness L1</t>
  </si>
  <si>
    <t>Forms (Start New) --&gt; Additional Achievement --&gt; Extra-curricular Achievement</t>
  </si>
  <si>
    <t>Re-certification Needed for FY2
Upload certification of completion within the form.</t>
  </si>
  <si>
    <t xml:space="preserve">ANTT Training </t>
  </si>
  <si>
    <t>REQUIRES RECERTIFICATION FOR FY2 
Upload physical form provided during induction assessment</t>
  </si>
  <si>
    <t>NG Tube Insertion</t>
  </si>
  <si>
    <t>REQUIRES RECERTIFICATION FOR FY2
Upload physical form provided during induction assessment</t>
  </si>
  <si>
    <t>Before ARCP Deadline (must be in date)</t>
  </si>
  <si>
    <t>PDP</t>
  </si>
  <si>
    <t>1 per rotation</t>
  </si>
  <si>
    <t>Ensure filled / updated before CS &amp; ES Meetings. Only complete before end of placement CS meeting.</t>
  </si>
  <si>
    <t>CS initial reports</t>
  </si>
  <si>
    <t xml:space="preserve">Filled out by CS </t>
  </si>
  <si>
    <t>Ensure PDP filled / updated prior to meeting</t>
  </si>
  <si>
    <t>CS end of placement reports</t>
  </si>
  <si>
    <t>Ensure PDP updated &amp; completed + Ensure Summary Narrative Complete for that Placement</t>
  </si>
  <si>
    <t>ES initial report</t>
  </si>
  <si>
    <t>1 per rotation, within 4 weeks of starting rotation</t>
  </si>
  <si>
    <t>Filled out by ES</t>
  </si>
  <si>
    <t>ES end of placement report</t>
  </si>
  <si>
    <t>1 per rotation (in rotation 1 + 2)</t>
  </si>
  <si>
    <r>
      <t xml:space="preserve">CS end of placement to be completed before ES meeting. Ensure PDP updated &amp; completed + Ensure Summary Narrative Complete for that Placement - Curriculum must be marked as </t>
    </r>
    <r>
      <rPr>
        <b/>
        <sz val="11"/>
        <color theme="1"/>
        <rFont val="Calibri"/>
        <family val="2"/>
        <scheme val="minor"/>
      </rPr>
      <t>satisfactory</t>
    </r>
  </si>
  <si>
    <t>ES end of Placement report</t>
  </si>
  <si>
    <t>ARCP deadline - Mid-May</t>
  </si>
  <si>
    <t>Substitute for ES end of year report before ARCP deadline.</t>
  </si>
  <si>
    <t>TAB</t>
  </si>
  <si>
    <t>Rotation 1</t>
  </si>
  <si>
    <t>Forms (Start New) --&gt; Mandatory forms for each training year (rotation) --&gt; Throughout each training year (rotation) --&gt; TAB</t>
  </si>
  <si>
    <t>15 people to be nominated with a minimum of 10 returns required for a valid TAB (Minimum 2 Consultants, 1 Senior Doctor to FY2, 2 Senior Nurses and 2 Allied HCP). Must be satisfactory otherwise 2nd TAB required &amp; reflection.</t>
  </si>
  <si>
    <t>DCT</t>
  </si>
  <si>
    <t>Forms (Start New) --&gt; Mandatory forms for each placement --&gt; Throughout each placement --&gt; Developing the clinical teacher (DCT) Link</t>
  </si>
  <si>
    <t>Placement supervision group report</t>
  </si>
  <si>
    <t>Rotation 1 or 2</t>
  </si>
  <si>
    <t xml:space="preserve">Forms (Start New) --&gt; Mandatory forms for each placement --&gt; At the end of each placement --&gt; Placement Supervision Group Feedback </t>
  </si>
  <si>
    <t>5 responses required with 3 as a bare minimum - this form is to be sent by CS, Summary to be released before end of placement - so it shows on ES end of placement report.</t>
  </si>
  <si>
    <t>Summary Narrative</t>
  </si>
  <si>
    <t>1 per HLO and gradually through year</t>
  </si>
  <si>
    <t>Portfolio --&gt; Curriculum --&gt; Add Summary Narrative</t>
  </si>
  <si>
    <t>100 words per HLO at the end of each rotation to achieve 300 words per HLO by the end of the year. This should summarise learning on placement with mention to evidence gathered during that placement</t>
  </si>
  <si>
    <t xml:space="preserve">Reflections </t>
  </si>
  <si>
    <t>Forms (Start New) --&gt; Mandatory forms for each training year (rotation) --&gt; Throughout each training year (rotation) --&gt; Reflection</t>
  </si>
  <si>
    <t>There should be at least 1 reflection within each placmement to include the following topics, over the course of the year: mental health (patient), use of SDT, career planning (if done taster week this must be included), any other topic of your choice. 
If you have been involved in any IR1s that are being investigated, you have to complete a reflection for this (not required for arrest calls).</t>
  </si>
  <si>
    <t>ALL ROTATIONS (not Surgery) - OP Clinics Attendance</t>
  </si>
  <si>
    <t xml:space="preserve">4 clinics per MEDICINE rotation </t>
  </si>
  <si>
    <t>Forms (Start New) --&gt; Additional Achievement --&gt; Course / seminar / other learning attended</t>
  </si>
  <si>
    <r>
      <t xml:space="preserve">Each form must account for at least 1hr of clinic  time on 4 separate occasions (where AM and PM constitute different sessions). 4 forms must be uploaded by the end of the rotation.We strongly advise attending different specialty clinics to show breadth exposure. </t>
    </r>
    <r>
      <rPr>
        <b/>
        <sz val="11"/>
        <color theme="1"/>
        <rFont val="Calibri"/>
        <family val="2"/>
        <scheme val="minor"/>
      </rPr>
      <t>If your rotation isn't a clinic based speciality or infrequent and reserved for Senior trainees only, then you are exempt for this requirement (GP, Anaesthetics, Neonates)</t>
    </r>
    <r>
      <rPr>
        <sz val="11"/>
        <color theme="1"/>
        <rFont val="Calibri"/>
        <family val="2"/>
        <scheme val="minor"/>
      </rPr>
      <t xml:space="preserve">. </t>
    </r>
  </si>
  <si>
    <t>SURGERY - OP Clinics / Theatre Attendance</t>
  </si>
  <si>
    <t xml:space="preserve">4 clinics/theatres per SURGERY rotation </t>
  </si>
  <si>
    <t xml:space="preserve">Each form must account for at least 1hr of clinic / theatre time on 4 separate occasions (where AM and PM constitute different sessions). 4 forms must be uploaded by the end of the rotation. We strongly advise attending different specialty theatres / clinics to show breadth of exposure. </t>
  </si>
  <si>
    <t xml:space="preserve">13 Foundation Professional Capabilities (FPCs) met and evidence mapped to portfolio </t>
  </si>
  <si>
    <t>Minimum of 2 DIFFERENT items per heading throughout year</t>
  </si>
  <si>
    <t>Mapping takes place on creation of item. Can map previously completed entries via: Portfolio --&gt; Contents --&gt; map to curriculum (next to each entry)</t>
  </si>
  <si>
    <t xml:space="preserve">There must be mapped evidence (reflection, mini-CEX, CBD, DOPS, LEARN) of AT LEAST 1 social case, 1 mental health / psychological case, 1 practical skill case across all 13 Foundation Professional Capabilities </t>
  </si>
  <si>
    <t>Lead in QI / Audit</t>
  </si>
  <si>
    <t>At least 1 before ARCP</t>
  </si>
  <si>
    <t>Forms (Start New) --&gt; Mandatory forms for each training year (rotation) --&gt; Throughout each training year (rotation) --&gt; Quality Improvement</t>
  </si>
  <si>
    <t>Evidence of completion or ACTIVE  participation by way of a certificate from the QI team or PPT / infographic developed / data interpretation uploaded with reflection on the QI experience</t>
  </si>
  <si>
    <t xml:space="preserve">GMC Survey </t>
  </si>
  <si>
    <t>Before ARCP</t>
  </si>
  <si>
    <t>Link to form will be sent within 2nd / 3rd rotation. Complete survey. Include code number provided on completion of survey within item description</t>
  </si>
  <si>
    <t xml:space="preserve">Personal Learning Log </t>
  </si>
  <si>
    <t>Throughout year</t>
  </si>
  <si>
    <t>Portfolio --&gt; Personal Learning Log --&gt; Start new form</t>
  </si>
  <si>
    <t xml:space="preserve">Include number of hours attended, brief description of activity, and if available feedback form from teaching session. The 60 hours are a minimum for the NW but ELHT has an average of 120hrs per year per Doctor which should be accounted for. </t>
  </si>
  <si>
    <t xml:space="preserve">Teaching Attendance </t>
  </si>
  <si>
    <t>Study Leave</t>
  </si>
  <si>
    <t>10 days  study leave budget and £805 allocated for use</t>
  </si>
  <si>
    <t>Provide evidence through certification and reflection</t>
  </si>
  <si>
    <t>Taster Sessions</t>
  </si>
  <si>
    <t>Up to 5 days taken out of the total 10 day study leave period</t>
  </si>
  <si>
    <t>Provide evidence with reflection</t>
  </si>
  <si>
    <t xml:space="preserve">Concerns </t>
  </si>
  <si>
    <t>Not applicable to everyone</t>
  </si>
  <si>
    <t>If any concerns raised during placement forms these must be resolved by ES or at least a reflection must accompany this if unable to contact ES and Foundation Team has been made aware</t>
  </si>
  <si>
    <t>Involvement in IR1s</t>
  </si>
  <si>
    <t>Only provide evidence (by means of a reflection) for IR1s where you have been involved in non-arrest scenarios. Include: Nature of incident, Resolution, Declaration on Form R.</t>
  </si>
  <si>
    <t>By ARCP deadline</t>
  </si>
  <si>
    <t xml:space="preserve">Form R </t>
  </si>
  <si>
    <t xml:space="preserve">Before ARCP </t>
  </si>
  <si>
    <t>Forms (Start New) --&gt; Mandatory forms for each training year --&gt;  At the end of each training year --&gt; TAB</t>
  </si>
  <si>
    <t>Once ALL other porfolio items ready / completed - submit Form R</t>
  </si>
  <si>
    <t>Decis1on</t>
  </si>
  <si>
    <t>FY2 Annual Expectation 2023-2024</t>
  </si>
  <si>
    <t>During Induction Period / By 31st August 2023</t>
  </si>
  <si>
    <t>Before September 2023</t>
  </si>
  <si>
    <t>FFP3 - Fit Mask</t>
  </si>
  <si>
    <t>Resuscitation training</t>
  </si>
  <si>
    <t xml:space="preserve">Core hours = 30hrs (Thursday Teaching); Non-core hours = 30 hrs (Departmental Teaching + Other)
Total hours = 60hrs </t>
  </si>
  <si>
    <t xml:space="preserve">TIME OUT OF TRAINING (sickness, Industrial Action, MAT/PAT leave etc). This will only apply to you if you have taken this, please declare this in FORM R at the end of year.  Ensure all return to work forms have been completed with CS and Foundation Team having been notified. </t>
  </si>
  <si>
    <t>TOOT</t>
  </si>
  <si>
    <t>Absolutely minimum is 4 throughout year</t>
  </si>
  <si>
    <t>Forms (Start New) --&gt; PDP / Careers --&gt; PDP progress (self-evaluation)</t>
  </si>
  <si>
    <t>Career Planning</t>
  </si>
  <si>
    <t>ARCP deadling - Mid-May</t>
  </si>
  <si>
    <t>Forms (Start New) --&gt; PDP / Careers --&gt; Career Planning</t>
  </si>
  <si>
    <t>This form can be filled in as a personal reflection on the next steps in your career or as part of a meeting with your supervisors to explore your options.</t>
  </si>
  <si>
    <t>VLE Modules - ECG Learning</t>
  </si>
  <si>
    <t>Certification during the first month of FY2 in the Learning Hub ECG Learning.</t>
  </si>
  <si>
    <t>Presentation slots scheduled for Peer-led and Pharmacy presentations during the first half of the year.  FY2s are welcome to complete additional DCT on attachments.</t>
  </si>
  <si>
    <t>Minimum 2 per year</t>
  </si>
  <si>
    <t>Upload physical form provided during 
induction assessment.
Please see guidance attached if unable 
to fulfil due to religious reasons</t>
  </si>
  <si>
    <r>
      <t xml:space="preserve">Programmed absences to be emailed to the Foundation Team (FT) in advance (Zero days, sickness, rota matters should be included). If you have not informed FT, it will be recorded as an </t>
    </r>
    <r>
      <rPr>
        <b/>
        <sz val="11"/>
        <rFont val="Calibri"/>
        <family val="2"/>
        <scheme val="minor"/>
      </rPr>
      <t>UNAUTHORISED TEACHING ABSENCE.</t>
    </r>
  </si>
  <si>
    <t>Upload evidence of either ALS or e-ILS &amp; covering letter from CAS Team.  These courses are organised by CAS Team, please observe rules so there are no last minute requests to the 
CAS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</si>
</sst>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11"/>
      <color rgb="FF000000"/>
      <name val="Calibri"/>
      <family val="2"/>
    </font>
    <font>
      <sz val="11"/>
      <color rgb="FF444444"/>
      <name val="Calibri"/>
      <family val="2"/>
      <charset val="1"/>
    </font>
    <font>
      <b/>
      <sz val="11"/>
      <color rgb="FFFFFFFF"/>
      <name val="Calibri"/>
      <family val="2"/>
      <scheme val="minor"/>
    </font>
    <font>
      <b/>
      <sz val="11"/>
      <color theme="1"/>
      <name val="Calibri"/>
      <family val="2"/>
      <scheme val="minor"/>
    </font>
    <font>
      <sz val="11"/>
      <name val="Calibri"/>
      <family val="2"/>
      <charset val="1"/>
    </font>
    <font>
      <b/>
      <sz val="11"/>
      <color theme="0"/>
      <name val="Calibri"/>
      <family val="2"/>
      <scheme val="minor"/>
    </font>
    <font>
      <b/>
      <sz val="20"/>
      <color theme="1"/>
      <name val="Calibri"/>
      <family val="2"/>
      <scheme val="minor"/>
    </font>
    <font>
      <b/>
      <sz val="11"/>
      <name val="Calibri"/>
      <family val="2"/>
      <scheme val="minor"/>
    </font>
    <font>
      <sz val="11"/>
      <name val="Calibri"/>
      <family val="2"/>
      <scheme val="minor"/>
    </font>
    <font>
      <sz val="11"/>
      <name val="Calibri"/>
      <family val="2"/>
    </font>
  </fonts>
  <fills count="12">
    <fill>
      <patternFill patternType="none"/>
    </fill>
    <fill>
      <patternFill patternType="gray125"/>
    </fill>
    <fill>
      <patternFill patternType="solid">
        <fgColor rgb="FF000000"/>
        <bgColor indexed="64"/>
      </patternFill>
    </fill>
    <fill>
      <patternFill patternType="solid">
        <fgColor rgb="FFDDEBF7"/>
        <bgColor indexed="64"/>
      </patternFill>
    </fill>
    <fill>
      <patternFill patternType="solid">
        <fgColor rgb="FFFFF2CC"/>
        <bgColor indexed="64"/>
      </patternFill>
    </fill>
    <fill>
      <patternFill patternType="solid">
        <fgColor rgb="FFE2EFDA"/>
        <bgColor indexed="64"/>
      </patternFill>
    </fill>
    <fill>
      <patternFill patternType="solid">
        <fgColor rgb="FFFCE4D6"/>
        <bgColor indexed="64"/>
      </patternFill>
    </fill>
    <fill>
      <patternFill patternType="solid">
        <fgColor rgb="FFEDEDED"/>
        <bgColor indexed="64"/>
      </patternFill>
    </fill>
    <fill>
      <patternFill patternType="solid">
        <fgColor rgb="FFD6DCE4"/>
        <bgColor indexed="64"/>
      </patternFill>
    </fill>
    <fill>
      <patternFill patternType="solid">
        <fgColor rgb="FFD0CECE"/>
        <bgColor indexed="64"/>
      </patternFill>
    </fill>
    <fill>
      <patternFill patternType="solid">
        <fgColor theme="1"/>
        <bgColor indexed="64"/>
      </patternFill>
    </fill>
    <fill>
      <patternFill patternType="solid">
        <fgColor theme="5" tint="0.79998168889431442"/>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8">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9" fontId="0" fillId="0" borderId="0" xfId="0" applyNumberFormat="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wrapText="1"/>
    </xf>
    <xf numFmtId="0" fontId="0" fillId="2" borderId="0" xfId="0" applyFill="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4" fillId="2" borderId="0" xfId="0" applyFont="1" applyFill="1"/>
    <xf numFmtId="0" fontId="3" fillId="2" borderId="0" xfId="0" applyFont="1" applyFill="1" applyAlignment="1">
      <alignment horizontal="center" vertical="center" wrapText="1"/>
    </xf>
    <xf numFmtId="0" fontId="5" fillId="2" borderId="0" xfId="0" applyFont="1" applyFill="1" applyAlignment="1">
      <alignment horizontal="center" vertical="center" wrapText="1"/>
    </xf>
    <xf numFmtId="0" fontId="5" fillId="5" borderId="1" xfId="0" applyFont="1" applyFill="1" applyBorder="1" applyAlignment="1">
      <alignment horizontal="center" vertical="center" wrapText="1"/>
    </xf>
    <xf numFmtId="0" fontId="5" fillId="9" borderId="0" xfId="0" applyFont="1" applyFill="1" applyAlignment="1">
      <alignment horizontal="center" vertical="center" wrapText="1"/>
    </xf>
    <xf numFmtId="0" fontId="5" fillId="8"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0" borderId="0" xfId="0" applyFont="1" applyAlignment="1">
      <alignment horizontal="center" vertical="center" wrapText="1"/>
    </xf>
    <xf numFmtId="0" fontId="5" fillId="7" borderId="2" xfId="0" applyFont="1" applyFill="1" applyBorder="1" applyAlignment="1">
      <alignment horizontal="center" vertical="center" wrapText="1"/>
    </xf>
    <xf numFmtId="0" fontId="0" fillId="10" borderId="0" xfId="0" applyFill="1"/>
    <xf numFmtId="0" fontId="7" fillId="10" borderId="0" xfId="0" applyFont="1" applyFill="1"/>
    <xf numFmtId="0" fontId="0" fillId="10" borderId="0" xfId="0" applyFill="1" applyAlignment="1">
      <alignment horizontal="center" vertical="center" wrapText="1"/>
    </xf>
    <xf numFmtId="0" fontId="0" fillId="10" borderId="0" xfId="0" applyFill="1" applyAlignment="1">
      <alignment horizontal="center" vertical="center"/>
    </xf>
    <xf numFmtId="0" fontId="5" fillId="11" borderId="1" xfId="0" applyFont="1" applyFill="1" applyBorder="1" applyAlignment="1">
      <alignment horizontal="center" vertical="center" wrapText="1"/>
    </xf>
    <xf numFmtId="0" fontId="0" fillId="0" borderId="0" xfId="0" applyProtection="1">
      <protection locked="0"/>
    </xf>
    <xf numFmtId="0" fontId="0" fillId="2" borderId="0" xfId="0" applyFill="1" applyProtection="1">
      <protection locked="0"/>
    </xf>
    <xf numFmtId="0" fontId="8" fillId="0" borderId="3" xfId="0" applyFont="1" applyBorder="1" applyAlignment="1">
      <alignment horizontal="center" vertical="center" wrapText="1"/>
    </xf>
    <xf numFmtId="0" fontId="9" fillId="3" borderId="1" xfId="0" applyFont="1" applyFill="1" applyBorder="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0" fillId="0" borderId="0" xfId="0" applyFont="1" applyProtection="1">
      <protection locked="0"/>
    </xf>
    <xf numFmtId="0" fontId="9" fillId="2"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1" fillId="2" borderId="0" xfId="0" applyFont="1" applyFill="1" applyAlignment="1">
      <alignment horizontal="center" vertical="center" wrapText="1"/>
    </xf>
    <xf numFmtId="0" fontId="10" fillId="2" borderId="0" xfId="0" applyFont="1" applyFill="1" applyProtection="1">
      <protection locked="0"/>
    </xf>
    <xf numFmtId="0" fontId="10" fillId="0" borderId="0" xfId="0" applyFont="1" applyAlignment="1">
      <alignment horizontal="left" vertical="center" wrapText="1" indent="3"/>
    </xf>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9" fontId="10" fillId="0" borderId="0" xfId="0" applyNumberFormat="1" applyFont="1" applyAlignment="1">
      <alignment horizontal="center" vertical="center" wrapText="1"/>
    </xf>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3212917</xdr:colOff>
      <xdr:row>0</xdr:row>
      <xdr:rowOff>120132</xdr:rowOff>
    </xdr:from>
    <xdr:to>
      <xdr:col>6</xdr:col>
      <xdr:colOff>674224</xdr:colOff>
      <xdr:row>0</xdr:row>
      <xdr:rowOff>1186932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27" t="15590" r="7909" b="14568"/>
        <a:stretch/>
      </xdr:blipFill>
      <xdr:spPr>
        <a:xfrm>
          <a:off x="10664829" y="120132"/>
          <a:ext cx="2627219" cy="1066800"/>
        </a:xfrm>
        <a:prstGeom prst="rect">
          <a:avLst/>
        </a:prstGeom>
      </xdr:spPr>
    </xdr:pic>
    <xdr:clientData/>
  </xdr:twoCellAnchor>
  <xdr:twoCellAnchor editAs="oneCell">
    <xdr:from>
      <xdr:col>0</xdr:col>
      <xdr:colOff>11205</xdr:colOff>
      <xdr:row>0</xdr:row>
      <xdr:rowOff>224117</xdr:rowOff>
    </xdr:from>
    <xdr:to>
      <xdr:col>2</xdr:col>
      <xdr:colOff>268380</xdr:colOff>
      <xdr:row>0</xdr:row>
      <xdr:rowOff>1119467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635" t="8737"/>
        <a:stretch/>
      </xdr:blipFill>
      <xdr:spPr>
        <a:xfrm>
          <a:off x="11205" y="224117"/>
          <a:ext cx="3574116" cy="8953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2857500</xdr:colOff>
          <xdr:row>10</xdr:row>
          <xdr:rowOff>180975</xdr:rowOff>
        </xdr:from>
        <xdr:to>
          <xdr:col>4</xdr:col>
          <xdr:colOff>3771900</xdr:colOff>
          <xdr:row>11</xdr:row>
          <xdr:rowOff>862</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048572"/>
  <sheetViews>
    <sheetView tabSelected="1" zoomScale="85" zoomScaleNormal="85" workbookViewId="0">
      <selection sqref="A1:G1"/>
    </sheetView>
  </sheetViews>
  <sheetFormatPr defaultColWidth="8.85546875" defaultRowHeight="15" x14ac:dyDescent="0.25"/>
  <cols>
    <col min="1" max="1" width="24" style="1" customWidth="1"/>
    <col min="2" max="2" width="25.7109375" style="1" customWidth="1"/>
    <col min="3" max="3" width="22.28515625" style="4" customWidth="1"/>
    <col min="4" max="4" width="39.7109375" style="4" customWidth="1"/>
    <col min="5" max="5" width="58.7109375" style="1" customWidth="1"/>
    <col min="6" max="6" width="18.85546875" customWidth="1"/>
    <col min="7" max="7" width="11" customWidth="1"/>
  </cols>
  <sheetData>
    <row r="1" spans="1:7" ht="105" customHeight="1" x14ac:dyDescent="0.25">
      <c r="A1" s="25" t="s">
        <v>89</v>
      </c>
      <c r="B1" s="25"/>
      <c r="C1" s="25"/>
      <c r="D1" s="25"/>
      <c r="E1" s="25"/>
      <c r="F1" s="25"/>
      <c r="G1" s="25"/>
    </row>
    <row r="5" spans="1:7" x14ac:dyDescent="0.25">
      <c r="A5" s="7" t="s">
        <v>0</v>
      </c>
      <c r="B5" s="7" t="s">
        <v>1</v>
      </c>
      <c r="C5" s="8" t="s">
        <v>2</v>
      </c>
      <c r="D5" s="8" t="s">
        <v>3</v>
      </c>
      <c r="E5" s="7" t="s">
        <v>4</v>
      </c>
      <c r="F5" s="9" t="s">
        <v>5</v>
      </c>
      <c r="G5" s="19" t="s">
        <v>6</v>
      </c>
    </row>
    <row r="6" spans="1:7" ht="45" x14ac:dyDescent="0.25">
      <c r="A6" s="26" t="s">
        <v>7</v>
      </c>
      <c r="B6" s="27">
        <v>1</v>
      </c>
      <c r="C6" s="27" t="s">
        <v>90</v>
      </c>
      <c r="D6" s="28" t="s">
        <v>8</v>
      </c>
      <c r="E6" s="27" t="s">
        <v>9</v>
      </c>
      <c r="F6" s="29">
        <v>0</v>
      </c>
      <c r="G6" t="str">
        <f t="shared" ref="G6:G42" si="0">IF(F6=B6,"Completed","In progress")</f>
        <v>In progress</v>
      </c>
    </row>
    <row r="7" spans="1:7" ht="45" x14ac:dyDescent="0.25">
      <c r="A7" s="26" t="s">
        <v>103</v>
      </c>
      <c r="B7" s="27">
        <v>1</v>
      </c>
      <c r="C7" s="27" t="s">
        <v>90</v>
      </c>
      <c r="D7" s="28" t="s">
        <v>8</v>
      </c>
      <c r="E7" s="27" t="s">
        <v>104</v>
      </c>
      <c r="F7" s="29">
        <v>0</v>
      </c>
      <c r="G7" t="str">
        <f t="shared" ref="G7" si="1">IF(F7=B7,"Completed","In progress")</f>
        <v>In progress</v>
      </c>
    </row>
    <row r="8" spans="1:7" x14ac:dyDescent="0.25">
      <c r="A8" s="30"/>
      <c r="B8" s="31"/>
      <c r="C8" s="31"/>
      <c r="D8" s="32"/>
      <c r="E8" s="32"/>
      <c r="F8" s="33"/>
      <c r="G8" s="18"/>
    </row>
    <row r="9" spans="1:7" ht="45" x14ac:dyDescent="0.25">
      <c r="A9" s="26" t="s">
        <v>10</v>
      </c>
      <c r="B9" s="27">
        <v>1</v>
      </c>
      <c r="C9" s="27" t="s">
        <v>91</v>
      </c>
      <c r="D9" s="28" t="s">
        <v>8</v>
      </c>
      <c r="E9" s="27" t="s">
        <v>11</v>
      </c>
      <c r="F9" s="29">
        <v>0</v>
      </c>
      <c r="G9" t="str">
        <f t="shared" si="0"/>
        <v>In progress</v>
      </c>
    </row>
    <row r="10" spans="1:7" ht="45" x14ac:dyDescent="0.25">
      <c r="A10" s="26" t="s">
        <v>12</v>
      </c>
      <c r="B10" s="27">
        <v>1</v>
      </c>
      <c r="C10" s="27" t="s">
        <v>91</v>
      </c>
      <c r="D10" s="28" t="s">
        <v>8</v>
      </c>
      <c r="E10" s="27" t="s">
        <v>13</v>
      </c>
      <c r="F10" s="29">
        <v>0</v>
      </c>
      <c r="G10" t="str">
        <f t="shared" si="0"/>
        <v>In progress</v>
      </c>
    </row>
    <row r="11" spans="1:7" ht="86.25" customHeight="1" x14ac:dyDescent="0.25">
      <c r="A11" s="26" t="s">
        <v>92</v>
      </c>
      <c r="B11" s="27">
        <v>2</v>
      </c>
      <c r="C11" s="27" t="s">
        <v>91</v>
      </c>
      <c r="D11" s="28" t="s">
        <v>8</v>
      </c>
      <c r="E11" s="34" t="s">
        <v>107</v>
      </c>
      <c r="F11" s="29">
        <v>0</v>
      </c>
      <c r="G11" t="str">
        <f t="shared" si="0"/>
        <v>In progress</v>
      </c>
    </row>
    <row r="12" spans="1:7" x14ac:dyDescent="0.25">
      <c r="A12" s="11"/>
      <c r="B12" s="6"/>
      <c r="C12" s="6"/>
      <c r="D12" s="10"/>
      <c r="E12" s="6"/>
      <c r="F12" s="24"/>
      <c r="G12" s="18"/>
    </row>
    <row r="13" spans="1:7" ht="60" x14ac:dyDescent="0.25">
      <c r="A13" s="35" t="s">
        <v>93</v>
      </c>
      <c r="B13" s="27">
        <v>1</v>
      </c>
      <c r="C13" s="27" t="s">
        <v>14</v>
      </c>
      <c r="D13" s="27" t="s">
        <v>8</v>
      </c>
      <c r="E13" s="27" t="s">
        <v>109</v>
      </c>
      <c r="F13" s="23">
        <v>0</v>
      </c>
      <c r="G13" t="str">
        <f t="shared" si="0"/>
        <v>In progress</v>
      </c>
    </row>
    <row r="14" spans="1:7" x14ac:dyDescent="0.25">
      <c r="A14" s="11"/>
      <c r="B14" s="6"/>
      <c r="C14" s="6"/>
      <c r="D14" s="10"/>
      <c r="E14" s="6"/>
      <c r="F14" s="24"/>
      <c r="G14" s="18"/>
    </row>
    <row r="15" spans="1:7" ht="30" x14ac:dyDescent="0.25">
      <c r="A15" s="12" t="s">
        <v>15</v>
      </c>
      <c r="B15" s="1">
        <v>3</v>
      </c>
      <c r="C15" s="1" t="s">
        <v>16</v>
      </c>
      <c r="D15" s="16" t="s">
        <v>98</v>
      </c>
      <c r="E15" s="2" t="s">
        <v>17</v>
      </c>
      <c r="F15" s="23">
        <v>0</v>
      </c>
      <c r="G15" t="str">
        <f t="shared" si="0"/>
        <v>In progress</v>
      </c>
    </row>
    <row r="16" spans="1:7" x14ac:dyDescent="0.25">
      <c r="A16" s="12" t="s">
        <v>18</v>
      </c>
      <c r="B16" s="1">
        <v>3</v>
      </c>
      <c r="C16" s="1" t="s">
        <v>16</v>
      </c>
      <c r="D16" s="2" t="s">
        <v>19</v>
      </c>
      <c r="E16" s="2" t="s">
        <v>20</v>
      </c>
      <c r="F16" s="23">
        <v>0</v>
      </c>
      <c r="G16" t="str">
        <f>IF(F16=B16,"Completed","In progress")</f>
        <v>In progress</v>
      </c>
    </row>
    <row r="17" spans="1:7" ht="30" x14ac:dyDescent="0.25">
      <c r="A17" s="12" t="s">
        <v>21</v>
      </c>
      <c r="B17" s="1">
        <v>3</v>
      </c>
      <c r="C17" s="1" t="s">
        <v>16</v>
      </c>
      <c r="D17" s="2" t="s">
        <v>19</v>
      </c>
      <c r="E17" s="2" t="s">
        <v>22</v>
      </c>
      <c r="F17" s="23">
        <v>0</v>
      </c>
      <c r="G17" t="str">
        <f t="shared" si="0"/>
        <v>In progress</v>
      </c>
    </row>
    <row r="18" spans="1:7" ht="45" x14ac:dyDescent="0.25">
      <c r="A18" s="12" t="s">
        <v>23</v>
      </c>
      <c r="B18" s="1">
        <v>3</v>
      </c>
      <c r="C18" s="1" t="s">
        <v>24</v>
      </c>
      <c r="D18" s="1" t="s">
        <v>25</v>
      </c>
      <c r="E18" s="2" t="s">
        <v>20</v>
      </c>
      <c r="F18" s="23">
        <v>0</v>
      </c>
      <c r="G18" t="str">
        <f t="shared" si="0"/>
        <v>In progress</v>
      </c>
    </row>
    <row r="19" spans="1:7" ht="60" x14ac:dyDescent="0.25">
      <c r="A19" s="12" t="s">
        <v>26</v>
      </c>
      <c r="B19" s="1">
        <v>2</v>
      </c>
      <c r="C19" s="1" t="s">
        <v>27</v>
      </c>
      <c r="D19" s="1" t="s">
        <v>25</v>
      </c>
      <c r="E19" s="1" t="s">
        <v>28</v>
      </c>
      <c r="F19" s="23">
        <v>0</v>
      </c>
      <c r="G19" t="str">
        <f t="shared" si="0"/>
        <v>In progress</v>
      </c>
    </row>
    <row r="20" spans="1:7" ht="30" x14ac:dyDescent="0.25">
      <c r="A20" s="12" t="s">
        <v>29</v>
      </c>
      <c r="B20" s="1">
        <v>1</v>
      </c>
      <c r="C20" s="1" t="s">
        <v>30</v>
      </c>
      <c r="D20" s="1" t="s">
        <v>25</v>
      </c>
      <c r="E20" s="1" t="s">
        <v>31</v>
      </c>
      <c r="F20" s="23">
        <v>0</v>
      </c>
      <c r="G20" t="str">
        <f t="shared" si="0"/>
        <v>In progress</v>
      </c>
    </row>
    <row r="21" spans="1:7" ht="60" x14ac:dyDescent="0.25">
      <c r="A21" s="12" t="s">
        <v>32</v>
      </c>
      <c r="B21" s="1">
        <v>1</v>
      </c>
      <c r="C21" s="1" t="s">
        <v>33</v>
      </c>
      <c r="D21" s="1" t="s">
        <v>34</v>
      </c>
      <c r="E21" s="1" t="s">
        <v>35</v>
      </c>
      <c r="F21" s="23">
        <v>0</v>
      </c>
      <c r="G21" t="str">
        <f t="shared" si="0"/>
        <v>In progress</v>
      </c>
    </row>
    <row r="22" spans="1:7" ht="60.95" customHeight="1" x14ac:dyDescent="0.25">
      <c r="A22" s="12" t="s">
        <v>36</v>
      </c>
      <c r="B22" s="1">
        <v>2</v>
      </c>
      <c r="C22" s="27" t="s">
        <v>106</v>
      </c>
      <c r="D22" s="27" t="s">
        <v>37</v>
      </c>
      <c r="E22" s="27" t="s">
        <v>105</v>
      </c>
      <c r="F22" s="23">
        <v>0</v>
      </c>
      <c r="G22" t="str">
        <f t="shared" si="0"/>
        <v>In progress</v>
      </c>
    </row>
    <row r="23" spans="1:7" ht="60" x14ac:dyDescent="0.25">
      <c r="A23" s="12" t="s">
        <v>38</v>
      </c>
      <c r="B23" s="1">
        <v>1</v>
      </c>
      <c r="C23" s="27" t="s">
        <v>39</v>
      </c>
      <c r="D23" s="28" t="s">
        <v>40</v>
      </c>
      <c r="E23" s="27" t="s">
        <v>41</v>
      </c>
      <c r="F23" s="23">
        <v>0</v>
      </c>
      <c r="G23" t="str">
        <f>IF(F23=B23,"Completed","In progress")</f>
        <v>In progress</v>
      </c>
    </row>
    <row r="24" spans="1:7" ht="59.1" customHeight="1" x14ac:dyDescent="0.25">
      <c r="A24" s="12" t="s">
        <v>42</v>
      </c>
      <c r="B24" s="1">
        <v>3</v>
      </c>
      <c r="C24" s="27" t="s">
        <v>43</v>
      </c>
      <c r="D24" s="27" t="s">
        <v>44</v>
      </c>
      <c r="E24" s="27" t="s">
        <v>45</v>
      </c>
      <c r="F24" s="23">
        <v>0</v>
      </c>
      <c r="G24" t="str">
        <f t="shared" si="0"/>
        <v>In progress</v>
      </c>
    </row>
    <row r="25" spans="1:7" ht="120" x14ac:dyDescent="0.25">
      <c r="A25" s="12" t="s">
        <v>46</v>
      </c>
      <c r="B25" s="1">
        <v>4</v>
      </c>
      <c r="C25" s="27" t="s">
        <v>97</v>
      </c>
      <c r="D25" s="28" t="s">
        <v>47</v>
      </c>
      <c r="E25" s="27" t="s">
        <v>48</v>
      </c>
      <c r="F25" s="23">
        <v>0</v>
      </c>
      <c r="G25" t="str">
        <f t="shared" si="0"/>
        <v>In progress</v>
      </c>
    </row>
    <row r="26" spans="1:7" ht="45" x14ac:dyDescent="0.25">
      <c r="A26" s="36" t="s">
        <v>99</v>
      </c>
      <c r="B26" s="27">
        <v>1</v>
      </c>
      <c r="C26" s="27" t="s">
        <v>100</v>
      </c>
      <c r="D26" s="28" t="s">
        <v>101</v>
      </c>
      <c r="E26" s="27" t="s">
        <v>102</v>
      </c>
      <c r="F26" s="23">
        <v>0</v>
      </c>
      <c r="G26" t="str">
        <f t="shared" si="0"/>
        <v>In progress</v>
      </c>
    </row>
    <row r="27" spans="1:7" ht="114.95" customHeight="1" x14ac:dyDescent="0.25">
      <c r="A27" s="12" t="s">
        <v>49</v>
      </c>
      <c r="B27" s="1">
        <v>4</v>
      </c>
      <c r="C27" s="1" t="s">
        <v>50</v>
      </c>
      <c r="D27" s="16" t="s">
        <v>51</v>
      </c>
      <c r="E27" s="1" t="s">
        <v>52</v>
      </c>
      <c r="F27" s="23">
        <v>0</v>
      </c>
      <c r="G27" t="str">
        <f t="shared" si="0"/>
        <v>In progress</v>
      </c>
    </row>
    <row r="28" spans="1:7" ht="74.099999999999994" customHeight="1" x14ac:dyDescent="0.25">
      <c r="A28" s="12" t="s">
        <v>53</v>
      </c>
      <c r="B28" s="1">
        <v>4</v>
      </c>
      <c r="C28" s="1" t="s">
        <v>54</v>
      </c>
      <c r="D28" s="16" t="s">
        <v>51</v>
      </c>
      <c r="E28" s="1" t="s">
        <v>55</v>
      </c>
      <c r="F28" s="23">
        <v>0</v>
      </c>
      <c r="G28" t="str">
        <f t="shared" si="0"/>
        <v>In progress</v>
      </c>
    </row>
    <row r="29" spans="1:7" ht="60" x14ac:dyDescent="0.25">
      <c r="A29" s="12" t="s">
        <v>56</v>
      </c>
      <c r="B29" s="1">
        <v>13</v>
      </c>
      <c r="C29" s="1" t="s">
        <v>57</v>
      </c>
      <c r="D29" s="1" t="s">
        <v>58</v>
      </c>
      <c r="E29" s="1" t="s">
        <v>59</v>
      </c>
      <c r="F29" s="23">
        <v>0</v>
      </c>
      <c r="G29" t="str">
        <f>IF(F29=B29,"Completed","In progress")</f>
        <v>In progress</v>
      </c>
    </row>
    <row r="30" spans="1:7" x14ac:dyDescent="0.25">
      <c r="A30" s="11"/>
      <c r="B30" s="6"/>
      <c r="C30" s="6"/>
      <c r="D30" s="10"/>
      <c r="E30" s="6"/>
      <c r="F30" s="24"/>
      <c r="G30" s="18"/>
    </row>
    <row r="31" spans="1:7" ht="60" x14ac:dyDescent="0.25">
      <c r="A31" s="17" t="s">
        <v>60</v>
      </c>
      <c r="B31" s="1">
        <v>1</v>
      </c>
      <c r="C31" s="1" t="s">
        <v>61</v>
      </c>
      <c r="D31" s="2" t="s">
        <v>62</v>
      </c>
      <c r="E31" s="1" t="s">
        <v>63</v>
      </c>
      <c r="F31" s="23">
        <v>0</v>
      </c>
      <c r="G31" t="str">
        <f t="shared" si="0"/>
        <v>In progress</v>
      </c>
    </row>
    <row r="32" spans="1:7" ht="45" x14ac:dyDescent="0.25">
      <c r="A32" s="17" t="s">
        <v>64</v>
      </c>
      <c r="B32" s="1">
        <v>1</v>
      </c>
      <c r="C32" s="1" t="s">
        <v>65</v>
      </c>
      <c r="D32" s="16" t="s">
        <v>51</v>
      </c>
      <c r="E32" s="1" t="s">
        <v>66</v>
      </c>
      <c r="F32" s="23">
        <v>0</v>
      </c>
      <c r="G32" t="str">
        <f t="shared" si="0"/>
        <v>In progress</v>
      </c>
    </row>
    <row r="33" spans="1:7" x14ac:dyDescent="0.25">
      <c r="A33" s="11"/>
      <c r="B33" s="6"/>
      <c r="C33" s="6"/>
      <c r="D33" s="10"/>
      <c r="E33" s="6"/>
      <c r="F33" s="24"/>
      <c r="G33" s="18"/>
    </row>
    <row r="34" spans="1:7" ht="90" x14ac:dyDescent="0.25">
      <c r="A34" s="15" t="s">
        <v>67</v>
      </c>
      <c r="B34" s="27" t="s">
        <v>94</v>
      </c>
      <c r="C34" s="27" t="s">
        <v>68</v>
      </c>
      <c r="D34" s="27" t="s">
        <v>69</v>
      </c>
      <c r="E34" s="27" t="s">
        <v>70</v>
      </c>
      <c r="F34" s="23"/>
    </row>
    <row r="35" spans="1:7" ht="60" x14ac:dyDescent="0.25">
      <c r="A35" s="22" t="s">
        <v>71</v>
      </c>
      <c r="B35" s="37">
        <v>1</v>
      </c>
      <c r="C35" s="27" t="s">
        <v>68</v>
      </c>
      <c r="D35" s="27"/>
      <c r="E35" s="27" t="s">
        <v>108</v>
      </c>
      <c r="F35" s="23"/>
    </row>
    <row r="36" spans="1:7" ht="60" x14ac:dyDescent="0.25">
      <c r="A36" s="22" t="s">
        <v>72</v>
      </c>
      <c r="B36" s="3" t="s">
        <v>73</v>
      </c>
      <c r="C36" s="1" t="s">
        <v>68</v>
      </c>
      <c r="D36" s="2" t="s">
        <v>47</v>
      </c>
      <c r="E36" s="1" t="s">
        <v>74</v>
      </c>
      <c r="F36" s="23"/>
    </row>
    <row r="37" spans="1:7" ht="60" x14ac:dyDescent="0.25">
      <c r="A37" s="22" t="s">
        <v>75</v>
      </c>
      <c r="B37" s="3" t="s">
        <v>76</v>
      </c>
      <c r="C37" s="1" t="s">
        <v>68</v>
      </c>
      <c r="D37" s="2" t="s">
        <v>47</v>
      </c>
      <c r="E37" s="1" t="s">
        <v>77</v>
      </c>
      <c r="F37" s="23"/>
    </row>
    <row r="38" spans="1:7" ht="60" x14ac:dyDescent="0.25">
      <c r="A38" s="14" t="s">
        <v>78</v>
      </c>
      <c r="B38" s="1" t="s">
        <v>79</v>
      </c>
      <c r="C38" s="1" t="s">
        <v>65</v>
      </c>
      <c r="D38" s="1"/>
      <c r="E38" s="1" t="s">
        <v>80</v>
      </c>
      <c r="F38" s="23"/>
    </row>
    <row r="39" spans="1:7" ht="60" x14ac:dyDescent="0.25">
      <c r="A39" s="14" t="s">
        <v>81</v>
      </c>
      <c r="B39" s="1" t="s">
        <v>79</v>
      </c>
      <c r="C39" s="1" t="s">
        <v>65</v>
      </c>
      <c r="D39" s="2" t="s">
        <v>47</v>
      </c>
      <c r="E39" s="1" t="s">
        <v>82</v>
      </c>
      <c r="F39" s="23"/>
    </row>
    <row r="40" spans="1:7" ht="75" x14ac:dyDescent="0.25">
      <c r="A40" s="14" t="s">
        <v>96</v>
      </c>
      <c r="B40" s="27" t="s">
        <v>83</v>
      </c>
      <c r="C40" s="27" t="s">
        <v>65</v>
      </c>
      <c r="D40" s="27"/>
      <c r="E40" s="27" t="s">
        <v>95</v>
      </c>
      <c r="F40" s="23"/>
    </row>
    <row r="41" spans="1:7" x14ac:dyDescent="0.25">
      <c r="A41" s="11"/>
      <c r="B41" s="6"/>
      <c r="C41" s="6"/>
      <c r="D41" s="10"/>
      <c r="E41" s="6"/>
      <c r="F41" s="24"/>
      <c r="G41" s="18"/>
    </row>
    <row r="42" spans="1:7" ht="45" x14ac:dyDescent="0.25">
      <c r="A42" s="13" t="s">
        <v>84</v>
      </c>
      <c r="B42" s="1">
        <v>1</v>
      </c>
      <c r="C42" s="1" t="s">
        <v>85</v>
      </c>
      <c r="D42" s="2" t="s">
        <v>86</v>
      </c>
      <c r="E42" s="5" t="s">
        <v>87</v>
      </c>
      <c r="F42" s="23">
        <v>0</v>
      </c>
      <c r="G42" t="str">
        <f t="shared" si="0"/>
        <v>In progress</v>
      </c>
    </row>
    <row r="43" spans="1:7" x14ac:dyDescent="0.25">
      <c r="A43" s="20"/>
      <c r="B43" s="20"/>
      <c r="C43" s="21"/>
      <c r="D43" s="21"/>
      <c r="E43" s="20"/>
      <c r="F43" s="18"/>
      <c r="G43" s="18"/>
    </row>
    <row r="1048572" spans="1:1" x14ac:dyDescent="0.25">
      <c r="A1048572" s="1" t="s">
        <v>88</v>
      </c>
    </row>
  </sheetData>
  <sheetProtection algorithmName="SHA-512" hashValue="+CSk1+nHUyYIGIDW3QemG2sdxfqj+gR/vXWqNwf55luZalDK/8xtl6AhDlb94wokMDH9XZDy0rUuh1TNZvj6Ew==" saltValue="Bqr/8ADe8JAuaV2DxGUqlw==" spinCount="100000" sheet="1" objects="1" scenarios="1"/>
  <mergeCells count="1">
    <mergeCell ref="A1:G1"/>
  </mergeCells>
  <conditionalFormatting sqref="G6:G42">
    <cfRule type="expression" dxfId="1" priority="1">
      <formula>G6="Completed"</formula>
    </cfRule>
  </conditionalFormatting>
  <conditionalFormatting sqref="G6:G43">
    <cfRule type="expression" dxfId="0" priority="2">
      <formula>G6="In progress"</formula>
    </cfRule>
  </conditionalFormatting>
  <pageMargins left="0.7" right="0.7" top="0.75" bottom="0.75" header="0.3" footer="0.3"/>
  <pageSetup paperSize="9" fitToHeight="0" orientation="landscape" r:id="rId1"/>
  <drawing r:id="rId2"/>
  <legacyDrawing r:id="rId3"/>
  <oleObjects>
    <mc:AlternateContent xmlns:mc="http://schemas.openxmlformats.org/markup-compatibility/2006">
      <mc:Choice Requires="x14">
        <oleObject progId="Acrobat Document" dvAspect="DVASPECT_ICON" shapeId="1026" r:id="rId4">
          <objectPr defaultSize="0" r:id="rId5">
            <anchor moveWithCells="1">
              <from>
                <xdr:col>4</xdr:col>
                <xdr:colOff>2857500</xdr:colOff>
                <xdr:row>10</xdr:row>
                <xdr:rowOff>180975</xdr:rowOff>
              </from>
              <to>
                <xdr:col>4</xdr:col>
                <xdr:colOff>3771900</xdr:colOff>
                <xdr:row>11</xdr:row>
                <xdr:rowOff>0</xdr:rowOff>
              </to>
            </anchor>
          </objectPr>
        </oleObject>
      </mc:Choice>
      <mc:Fallback>
        <oleObject progId="Acrobat Document" dvAspect="DVASPECT_ICON" shapeId="1026"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66070D4334EA54C9FD7A930DC0E33F3" ma:contentTypeVersion="11" ma:contentTypeDescription="Create a new document." ma:contentTypeScope="" ma:versionID="e60487715817bf0298aea31a5517d5ad">
  <xsd:schema xmlns:xsd="http://www.w3.org/2001/XMLSchema" xmlns:xs="http://www.w3.org/2001/XMLSchema" xmlns:p="http://schemas.microsoft.com/office/2006/metadata/properties" xmlns:ns2="7500ea21-edca-4c01-bc70-138e3ef74cb6" xmlns:ns3="94332956-efb0-46a0-9df4-2e117fe17786" targetNamespace="http://schemas.microsoft.com/office/2006/metadata/properties" ma:root="true" ma:fieldsID="f1f5bd41dc233078c97540fee2e8e057" ns2:_="" ns3:_="">
    <xsd:import namespace="7500ea21-edca-4c01-bc70-138e3ef74cb6"/>
    <xsd:import namespace="94332956-efb0-46a0-9df4-2e117fe1778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00ea21-edca-4c01-bc70-138e3ef74c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df832873-005e-4391-b9a3-607b299bd597" ma:termSetId="09814cd3-568e-fe90-9814-8d621ff8fb84" ma:anchorId="fba54fb3-c3e1-fe81-a776-ca4b69148c4d" ma:open="true" ma:isKeyword="false">
      <xsd:complexType>
        <xsd:sequence>
          <xsd:element ref="pc:Terms" minOccurs="0" maxOccurs="1"/>
        </xsd:sequence>
      </xsd:complex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DateTaken" ma:index="16"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332956-efb0-46a0-9df4-2e117fe1778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500ea21-edca-4c01-bc70-138e3ef74cb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143A9E2-4B6C-49E0-A3AE-113FA41025C5}">
  <ds:schemaRefs>
    <ds:schemaRef ds:uri="http://schemas.microsoft.com/sharepoint/v3/contenttype/forms"/>
  </ds:schemaRefs>
</ds:datastoreItem>
</file>

<file path=customXml/itemProps2.xml><?xml version="1.0" encoding="utf-8"?>
<ds:datastoreItem xmlns:ds="http://schemas.openxmlformats.org/officeDocument/2006/customXml" ds:itemID="{B67660E4-75C4-4C4E-862C-DC5F25672F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00ea21-edca-4c01-bc70-138e3ef74cb6"/>
    <ds:schemaRef ds:uri="94332956-efb0-46a0-9df4-2e117fe177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6BA4F8-B821-449C-83A0-52EDB7FA8C69}">
  <ds:schemaRefs>
    <ds:schemaRef ds:uri="7500ea21-edca-4c01-bc70-138e3ef74cb6"/>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terms/"/>
    <ds:schemaRef ds:uri="http://purl.org/dc/dcmitype/"/>
    <ds:schemaRef ds:uri="94332956-efb0-46a0-9df4-2e117fe17786"/>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FY2 Decision Aid Checklist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Rocio (ELHT) Learning &amp; Development</dc:creator>
  <cp:keywords/>
  <dc:description/>
  <cp:lastModifiedBy>wks_admin</cp:lastModifiedBy>
  <cp:revision/>
  <dcterms:created xsi:type="dcterms:W3CDTF">2022-09-23T12:43:40Z</dcterms:created>
  <dcterms:modified xsi:type="dcterms:W3CDTF">2023-08-22T13:59:25Z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0x010100B66070D4334EA54C9FD7A930DC0E33F3</vt:lpwstr>
  </property>
</Properties>
</file>